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2435" windowHeight="9015"/>
  </bookViews>
  <sheets>
    <sheet name="assets" sheetId="1" r:id="rId1"/>
  </sheets>
  <definedNames>
    <definedName name="_xlnm.Print_Area" localSheetId="0">assets!$A$1:$L$62</definedName>
  </definedNames>
  <calcPr calcId="145621"/>
</workbook>
</file>

<file path=xl/calcChain.xml><?xml version="1.0" encoding="utf-8"?>
<calcChain xmlns="http://schemas.openxmlformats.org/spreadsheetml/2006/main">
  <c r="L45" i="1" l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<sst xmlns="http://schemas.openxmlformats.org/spreadsheetml/2006/main" count="74" uniqueCount="72">
  <si>
    <t>Health, Nutrition, Population and Poverty</t>
  </si>
  <si>
    <t>Jordan 1997 -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</si>
  <si>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</si>
  <si>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</si>
  <si>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</si>
  <si>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</si>
  <si>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</si>
  <si>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</si>
  <si>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</si>
  <si>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</si>
  <si>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</si>
  <si>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</si>
  <si>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</si>
  <si>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</si>
  <si>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</si>
  <si>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</si>
  <si>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</si>
  <si>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</si>
  <si>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</si>
  <si>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</si>
  <si>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</si>
  <si>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refrigerator</t>
  </si>
  <si>
    <t>Has bicycle</t>
  </si>
  <si>
    <t>Has motorcycle</t>
  </si>
  <si>
    <t>Has car</t>
  </si>
  <si>
    <t>Has telephone</t>
  </si>
  <si>
    <t>Video</t>
  </si>
  <si>
    <t>Air conditioner</t>
  </si>
  <si>
    <t>Solar water heater</t>
  </si>
  <si>
    <t>Satellite dish</t>
  </si>
  <si>
    <t>Commercial car</t>
  </si>
  <si>
    <t>Pickup</t>
  </si>
  <si>
    <t>Acricultural tractor</t>
  </si>
  <si>
    <t>Other mode of transport</t>
  </si>
  <si>
    <t>If household works own or family's agric. land</t>
  </si>
  <si>
    <t>Number of members per sleeping room</t>
  </si>
  <si>
    <t>If piped drinking water in residence</t>
  </si>
  <si>
    <t>If gets water from a private well</t>
  </si>
  <si>
    <t>Other source of drinking water</t>
  </si>
  <si>
    <t>If uses public well water</t>
  </si>
  <si>
    <t>If uses a private flush toilet</t>
  </si>
  <si>
    <t>If uses bush,field as latrine</t>
  </si>
  <si>
    <t>If other type of latrine</t>
  </si>
  <si>
    <t>If uses a shared flush toilet</t>
  </si>
  <si>
    <t>If gets water from springs</t>
  </si>
  <si>
    <t>If uses rainwater for drinking</t>
  </si>
  <si>
    <t>If uses a pit latrine</t>
  </si>
  <si>
    <t>If floor is made of cement</t>
  </si>
  <si>
    <t>If floor is made of tile</t>
  </si>
  <si>
    <t>If flooring is of vinyl or asphalt strips</t>
  </si>
  <si>
    <t>If floors are made of parquet</t>
  </si>
  <si>
    <t>If floors are made of basic wood</t>
  </si>
  <si>
    <t>If floors made of earth or sand</t>
  </si>
  <si>
    <t>If uses a public faucet (piped)</t>
  </si>
  <si>
    <t>If uses bottled water for drinking</t>
  </si>
  <si>
    <t>If gets water from a tanker truck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</si>
  <si>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</si>
  <si>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</si>
  <si>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</si>
  <si>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</si>
  <si>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</si>
  <si>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Jordan 1997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</si>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</sst>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0" fontId="2" fillId="0" borderId="7" xfId="0" applyFont="1" applyBorder="1"/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166" fontId="2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165" fontId="2" fillId="0" borderId="0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2" fillId="0" borderId="16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left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6" xfId="0" applyFont="1" applyBorder="1"/>
    <xf numFmtId="166" fontId="2" fillId="0" borderId="2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abSelected="1" zoomScaleNormal="100" workbookViewId="0">
      <selection activeCell="A2" sqref="A2:L2"/>
    </sheetView>
  </sheetViews>
  <sheetFormatPr defaultRowHeight="12.75" x14ac:dyDescent="0.2"/>
  <cols>
    <col min="1" max="1" width="46.5703125" style="44" customWidth="1"/>
    <col min="2" max="2" width="8.85546875" style="15" customWidth="1"/>
    <col min="3" max="3" width="12.140625" style="36" customWidth="1"/>
    <col min="4" max="4" width="10.7109375" style="36" customWidth="1"/>
    <col min="5" max="10" width="8.42578125" style="37" customWidth="1"/>
    <col min="11" max="11" width="8.42578125" style="38" customWidth="1"/>
    <col min="12" max="12" width="9.85546875" style="38" bestFit="1" customWidth="1"/>
    <col min="13" max="14" width="9.28515625" style="15" bestFit="1" customWidth="1"/>
    <col min="15" max="16384" width="9.140625" style="15"/>
  </cols>
  <sheetData>
    <row r="1" spans="1:14" s="1" customFormat="1" ht="17.25" customHeight="1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s="1" customFormat="1" ht="18.75" x14ac:dyDescent="0.3">
      <c r="A2" s="48" t="s">
        <v>1</v>
      </c>
      <c r="B2" s="48"/>
      <c r="C2" s="48"/>
      <c r="D2" s="48"/>
      <c r="E2" s="48"/>
      <c r="F2" s="48"/>
      <c r="G2" s="48"/>
      <c r="H2" s="48"/>
      <c r="I2" s="49"/>
      <c r="J2" s="49"/>
      <c r="K2" s="49"/>
      <c r="L2" s="49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6" t="s">
        <v>2</v>
      </c>
      <c r="F5" s="46"/>
      <c r="G5" s="46"/>
      <c r="H5" s="46"/>
      <c r="I5" s="46"/>
      <c r="J5" s="53" t="s">
        <v>3</v>
      </c>
      <c r="K5" s="55" t="s">
        <v>4</v>
      </c>
      <c r="L5" s="56"/>
    </row>
    <row r="6" spans="1:14" x14ac:dyDescent="0.2">
      <c r="A6" s="10" t="s">
        <v>5</v>
      </c>
      <c r="B6" s="57" t="s">
        <v>6</v>
      </c>
      <c r="C6" s="57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4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5" t="s">
        <v>17</v>
      </c>
      <c r="E7" s="46"/>
      <c r="F7" s="46"/>
      <c r="G7" s="46"/>
      <c r="H7" s="47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0.9847307430129516</v>
      </c>
      <c r="C8" s="23">
        <v>0.12263016337723676</v>
      </c>
      <c r="D8" s="24">
        <v>0.95304653729330402</v>
      </c>
      <c r="E8" s="24">
        <v>1</v>
      </c>
      <c r="F8" s="24">
        <v>1</v>
      </c>
      <c r="G8" s="24">
        <v>1</v>
      </c>
      <c r="H8" s="24">
        <v>1</v>
      </c>
      <c r="I8" s="25">
        <v>0.99060743920641137</v>
      </c>
      <c r="J8" s="26">
        <v>0.10571573232653877</v>
      </c>
      <c r="K8" s="19">
        <f>(M8-B8)/C8*J8</f>
        <v>1.3163161819350363E-2</v>
      </c>
      <c r="L8" s="19">
        <f>(N8-B8)/C8*J8</f>
        <v>-0.84890640911756865</v>
      </c>
      <c r="M8" s="15">
        <v>1</v>
      </c>
      <c r="N8" s="15">
        <v>0</v>
      </c>
    </row>
    <row r="9" spans="1:14" x14ac:dyDescent="0.2">
      <c r="A9" s="21" t="s">
        <v>19</v>
      </c>
      <c r="B9" s="22">
        <v>0.81785957736877979</v>
      </c>
      <c r="C9" s="23">
        <v>0.38598652913921949</v>
      </c>
      <c r="D9" s="24">
        <v>0.64821210371529359</v>
      </c>
      <c r="E9" s="24">
        <v>0.67650737331412547</v>
      </c>
      <c r="F9" s="24">
        <v>0.87935982037405502</v>
      </c>
      <c r="G9" s="24">
        <v>0.95953995227092803</v>
      </c>
      <c r="H9" s="24">
        <v>0.99046359040833076</v>
      </c>
      <c r="I9" s="25">
        <v>0.83018038180698295</v>
      </c>
      <c r="J9" s="26">
        <v>9.0590191183354832E-2</v>
      </c>
      <c r="K9" s="19">
        <f t="shared" ref="K9:K45" si="0">(M9-B9)/C9*J9</f>
        <v>4.2747957409746649E-2</v>
      </c>
      <c r="L9" s="19">
        <f t="shared" ref="L9:L45" si="1">(N9-B9)/C9*J9</f>
        <v>-0.19194984768044168</v>
      </c>
      <c r="M9" s="15">
        <v>1</v>
      </c>
      <c r="N9" s="15">
        <v>0</v>
      </c>
    </row>
    <row r="10" spans="1:14" x14ac:dyDescent="0.2">
      <c r="A10" s="21" t="s">
        <v>20</v>
      </c>
      <c r="B10" s="22">
        <v>0.91179277436946149</v>
      </c>
      <c r="C10" s="23">
        <v>0.28361536851682861</v>
      </c>
      <c r="D10" s="24">
        <v>0.79880385427083822</v>
      </c>
      <c r="E10" s="24">
        <v>0.9313270595495079</v>
      </c>
      <c r="F10" s="24">
        <v>0.99494734304526156</v>
      </c>
      <c r="G10" s="24">
        <v>0.99517501152018939</v>
      </c>
      <c r="H10" s="24">
        <v>0.99877590549972983</v>
      </c>
      <c r="I10" s="25">
        <v>0.94363833061031421</v>
      </c>
      <c r="J10" s="26">
        <v>0.10674607321093535</v>
      </c>
      <c r="K10" s="19">
        <f t="shared" si="0"/>
        <v>3.3199099943458321E-2</v>
      </c>
      <c r="L10" s="19">
        <f t="shared" si="1"/>
        <v>-0.34317709493330645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0.83599182004089978</v>
      </c>
      <c r="C11" s="23">
        <v>0.37030823905987587</v>
      </c>
      <c r="D11" s="24">
        <v>0.62257889620807294</v>
      </c>
      <c r="E11" s="24">
        <v>0.80050174744832348</v>
      </c>
      <c r="F11" s="24">
        <v>0.9855537274967533</v>
      </c>
      <c r="G11" s="24">
        <v>0.99926688742527892</v>
      </c>
      <c r="H11" s="24">
        <v>0.99849660592388612</v>
      </c>
      <c r="I11" s="25">
        <v>0.88086055390120832</v>
      </c>
      <c r="J11" s="26">
        <v>0.13668035463658537</v>
      </c>
      <c r="K11" s="19">
        <f t="shared" si="0"/>
        <v>6.0535234800665978E-2</v>
      </c>
      <c r="L11" s="19">
        <f t="shared" si="1"/>
        <v>-0.30856364072957915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8.984321745057941E-2</v>
      </c>
      <c r="C12" s="23">
        <v>0.28597650841009825</v>
      </c>
      <c r="D12" s="24">
        <v>3.8847267145781877E-2</v>
      </c>
      <c r="E12" s="24">
        <v>3.9371127468392532E-2</v>
      </c>
      <c r="F12" s="24">
        <v>9.324041391703318E-2</v>
      </c>
      <c r="G12" s="24">
        <v>8.3143645649262049E-2</v>
      </c>
      <c r="H12" s="24">
        <v>0.26753413125942388</v>
      </c>
      <c r="I12" s="25">
        <v>0.10329546660395454</v>
      </c>
      <c r="J12" s="26">
        <v>5.0354150378826873E-2</v>
      </c>
      <c r="K12" s="19">
        <f t="shared" si="0"/>
        <v>0.16025851826640605</v>
      </c>
      <c r="L12" s="19">
        <f t="shared" si="1"/>
        <v>-1.5819407360329774E-2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2.0449897750511249E-3</v>
      </c>
      <c r="C13" s="23">
        <v>4.5178380432965057E-2</v>
      </c>
      <c r="D13" s="24">
        <v>2.5210030071890857E-3</v>
      </c>
      <c r="E13" s="24">
        <v>2.4958900472057044E-3</v>
      </c>
      <c r="F13" s="24">
        <v>3.424966965261819E-3</v>
      </c>
      <c r="G13" s="24">
        <v>8.3836211455964741E-4</v>
      </c>
      <c r="H13" s="24">
        <v>1.2376168769218025E-3</v>
      </c>
      <c r="I13" s="25">
        <v>2.0996549025711171E-3</v>
      </c>
      <c r="J13" s="26">
        <v>-3.5311417936976174E-4</v>
      </c>
      <c r="K13" s="19">
        <f t="shared" si="0"/>
        <v>-7.8000154300882614E-3</v>
      </c>
      <c r="L13" s="19">
        <f t="shared" si="1"/>
        <v>1.5983638176410374E-5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0.21704158145875938</v>
      </c>
      <c r="C14" s="23">
        <v>0.4122592681324706</v>
      </c>
      <c r="D14" s="24">
        <v>3.1296922447392093E-2</v>
      </c>
      <c r="E14" s="24">
        <v>7.048688627830875E-2</v>
      </c>
      <c r="F14" s="24">
        <v>8.3263369080711136E-2</v>
      </c>
      <c r="G14" s="24">
        <v>0.28612024851090129</v>
      </c>
      <c r="H14" s="24">
        <v>0.73959616833555974</v>
      </c>
      <c r="I14" s="25">
        <v>0.23960403674421296</v>
      </c>
      <c r="J14" s="26">
        <v>0.10541992464829392</v>
      </c>
      <c r="K14" s="19">
        <f t="shared" si="0"/>
        <v>0.20021239997651841</v>
      </c>
      <c r="L14" s="19">
        <f t="shared" si="1"/>
        <v>-5.5500285697826453E-2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0.36809815950920244</v>
      </c>
      <c r="C15" s="23">
        <v>0.48232107566788607</v>
      </c>
      <c r="D15" s="24">
        <v>8.6257087282826092E-2</v>
      </c>
      <c r="E15" s="24">
        <v>0.15171003840998012</v>
      </c>
      <c r="F15" s="24">
        <v>0.22508356025933379</v>
      </c>
      <c r="G15" s="24">
        <v>0.6591255568993255</v>
      </c>
      <c r="H15" s="24">
        <v>0.89384472645907997</v>
      </c>
      <c r="I15" s="25">
        <v>0.40168812526171715</v>
      </c>
      <c r="J15" s="26">
        <v>0.12337806906844251</v>
      </c>
      <c r="K15" s="19">
        <f t="shared" si="0"/>
        <v>0.16164093350594691</v>
      </c>
      <c r="L15" s="19">
        <f t="shared" si="1"/>
        <v>-9.4159767090842852E-2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0.22685753237900477</v>
      </c>
      <c r="C16" s="23">
        <v>0.41882825532826895</v>
      </c>
      <c r="D16" s="24">
        <v>1.9454801753233459E-2</v>
      </c>
      <c r="E16" s="24">
        <v>6.0115030302730396E-2</v>
      </c>
      <c r="F16" s="24">
        <v>9.9350454381439648E-2</v>
      </c>
      <c r="G16" s="24">
        <v>0.3157050729763583</v>
      </c>
      <c r="H16" s="24">
        <v>0.75376364963488862</v>
      </c>
      <c r="I16" s="25">
        <v>0.24715262603877899</v>
      </c>
      <c r="J16" s="26">
        <v>0.11300565244328792</v>
      </c>
      <c r="K16" s="19">
        <f t="shared" si="0"/>
        <v>0.20860452434529705</v>
      </c>
      <c r="L16" s="19">
        <f t="shared" si="1"/>
        <v>-6.1209297921102863E-2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4.7041178074720483E-2</v>
      </c>
      <c r="C17" s="23">
        <v>0.21172696011623759</v>
      </c>
      <c r="D17" s="24">
        <v>9.9522263010987447E-3</v>
      </c>
      <c r="E17" s="24">
        <v>1.7446948238419965E-2</v>
      </c>
      <c r="F17" s="24">
        <v>1.6717827212511662E-2</v>
      </c>
      <c r="G17" s="24">
        <v>3.3702616735401626E-2</v>
      </c>
      <c r="H17" s="24">
        <v>0.11517177851820573</v>
      </c>
      <c r="I17" s="25">
        <v>3.815037658912851E-2</v>
      </c>
      <c r="J17" s="26">
        <v>3.9964151927636034E-2</v>
      </c>
      <c r="K17" s="19">
        <f t="shared" si="0"/>
        <v>0.17987407517349133</v>
      </c>
      <c r="L17" s="19">
        <f t="shared" si="1"/>
        <v>-8.8791752661116774E-3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0.18922972051806408</v>
      </c>
      <c r="C18" s="23">
        <v>0.39171769509184406</v>
      </c>
      <c r="D18" s="24">
        <v>2.6324664172001935E-2</v>
      </c>
      <c r="E18" s="24">
        <v>7.0416702223738997E-2</v>
      </c>
      <c r="F18" s="24">
        <v>0.10642203022209146</v>
      </c>
      <c r="G18" s="24">
        <v>0.28410002857971378</v>
      </c>
      <c r="H18" s="24">
        <v>0.57896737456375347</v>
      </c>
      <c r="I18" s="25">
        <v>0.21151981759241784</v>
      </c>
      <c r="J18" s="26">
        <v>9.166643977250373E-2</v>
      </c>
      <c r="K18" s="19">
        <f t="shared" si="0"/>
        <v>0.18972955759897794</v>
      </c>
      <c r="L18" s="19">
        <f t="shared" si="1"/>
        <v>-4.4281928022092042E-2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5.7123381049761418E-2</v>
      </c>
      <c r="C19" s="23">
        <v>0.23209404194419272</v>
      </c>
      <c r="D19" s="24">
        <v>3.1701076185060742E-3</v>
      </c>
      <c r="E19" s="24">
        <v>7.8708369164778944E-3</v>
      </c>
      <c r="F19" s="24">
        <v>1.1574143081931996E-2</v>
      </c>
      <c r="G19" s="24">
        <v>2.8387169525754118E-2</v>
      </c>
      <c r="H19" s="24">
        <v>0.24060453418969216</v>
      </c>
      <c r="I19" s="25">
        <v>5.7145095870859877E-2</v>
      </c>
      <c r="J19" s="26">
        <v>6.6201150702268355E-2</v>
      </c>
      <c r="K19" s="19">
        <f t="shared" si="0"/>
        <v>0.26894062691957787</v>
      </c>
      <c r="L19" s="19">
        <f t="shared" si="1"/>
        <v>-1.6293540005682929E-2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1.5678254942058625E-2</v>
      </c>
      <c r="C20" s="23">
        <v>0.12423587041335299</v>
      </c>
      <c r="D20" s="24">
        <v>7.1693062914525759E-3</v>
      </c>
      <c r="E20" s="24">
        <v>1.452291779400698E-2</v>
      </c>
      <c r="F20" s="24">
        <v>2.2235642332862241E-2</v>
      </c>
      <c r="G20" s="24">
        <v>2.1501466252825306E-2</v>
      </c>
      <c r="H20" s="24">
        <v>3.8108095219210984E-2</v>
      </c>
      <c r="I20" s="25">
        <v>2.0598828424299689E-2</v>
      </c>
      <c r="J20" s="26">
        <v>1.4254188403387002E-2</v>
      </c>
      <c r="K20" s="19">
        <f t="shared" si="0"/>
        <v>0.11293604300371635</v>
      </c>
      <c r="L20" s="19">
        <f t="shared" si="1"/>
        <v>-1.7988427902253994E-3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6.1895023858214042E-2</v>
      </c>
      <c r="C21" s="23">
        <v>0.24098121707370651</v>
      </c>
      <c r="D21" s="24">
        <v>8.3429939184276602E-2</v>
      </c>
      <c r="E21" s="24">
        <v>7.3612578619636479E-2</v>
      </c>
      <c r="F21" s="24">
        <v>9.5477517117683194E-2</v>
      </c>
      <c r="G21" s="24">
        <v>7.0039607338971882E-2</v>
      </c>
      <c r="H21" s="24">
        <v>5.5745731138937785E-2</v>
      </c>
      <c r="I21" s="25">
        <v>7.5694542925308403E-2</v>
      </c>
      <c r="J21" s="26">
        <v>-9.1507401908499791E-3</v>
      </c>
      <c r="K21" s="19">
        <f t="shared" si="0"/>
        <v>-3.5622506237867453E-2</v>
      </c>
      <c r="L21" s="19">
        <f t="shared" si="1"/>
        <v>2.3503295788390968E-3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7.9072937968643498E-3</v>
      </c>
      <c r="C22" s="23">
        <v>8.8576735916342006E-2</v>
      </c>
      <c r="D22" s="24">
        <v>1.2332222915501734E-2</v>
      </c>
      <c r="E22" s="24">
        <v>1.0571327771337187E-2</v>
      </c>
      <c r="F22" s="24">
        <v>8.4259479834194149E-3</v>
      </c>
      <c r="G22" s="24">
        <v>4.4179424988983768E-3</v>
      </c>
      <c r="H22" s="24">
        <v>1.2831201038379919E-2</v>
      </c>
      <c r="I22" s="25">
        <v>9.6749530862898642E-3</v>
      </c>
      <c r="J22" s="26">
        <v>-6.0697355669119329E-3</v>
      </c>
      <c r="K22" s="19">
        <f t="shared" si="0"/>
        <v>-6.7983317766444132E-2</v>
      </c>
      <c r="L22" s="19">
        <f t="shared" si="1"/>
        <v>5.4184862312130818E-4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1.5595075239398085E-2</v>
      </c>
      <c r="C23" s="23">
        <v>0.12369976133698878</v>
      </c>
      <c r="D23" s="24">
        <v>1.3204934802977714E-2</v>
      </c>
      <c r="E23" s="24">
        <v>1.3520459586553821E-2</v>
      </c>
      <c r="F23" s="24">
        <v>1.9038345648504242E-2</v>
      </c>
      <c r="G23" s="24">
        <v>2.0708020488112471E-2</v>
      </c>
      <c r="H23" s="24">
        <v>2.6684261887553105E-2</v>
      </c>
      <c r="I23" s="25">
        <v>1.8579129973314658E-2</v>
      </c>
      <c r="J23" s="26">
        <v>5.0595783733476275E-3</v>
      </c>
      <c r="K23" s="19">
        <f t="shared" si="0"/>
        <v>4.0264215663012082E-2</v>
      </c>
      <c r="L23" s="19">
        <f t="shared" si="1"/>
        <v>-6.3787112084260386E-4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2.2358554873892298E-2</v>
      </c>
      <c r="C24" s="23">
        <v>0.14785679000938401</v>
      </c>
      <c r="D24" s="24">
        <v>5.0788253378729012E-2</v>
      </c>
      <c r="E24" s="24">
        <v>3.4290612431681855E-2</v>
      </c>
      <c r="F24" s="24">
        <v>4.2271973735825341E-3</v>
      </c>
      <c r="G24" s="24">
        <v>6.813232149380578E-3</v>
      </c>
      <c r="H24" s="24">
        <v>6.6799625368208796E-3</v>
      </c>
      <c r="I24" s="25">
        <v>2.0628183138696885E-2</v>
      </c>
      <c r="J24" s="26">
        <v>-4.3493550431534564E-2</v>
      </c>
      <c r="K24" s="19">
        <f t="shared" si="0"/>
        <v>-0.28758298820671013</v>
      </c>
      <c r="L24" s="19">
        <f t="shared" si="1"/>
        <v>6.5769920605076642E-3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3.1260229132569557</v>
      </c>
      <c r="C25" s="23">
        <v>1.5738157263705874</v>
      </c>
      <c r="D25" s="27">
        <v>4.3411118554157335</v>
      </c>
      <c r="E25" s="27">
        <v>3.8679151127432272</v>
      </c>
      <c r="F25" s="27">
        <v>3.1432817276030529</v>
      </c>
      <c r="G25" s="27">
        <v>2.7832207331246046</v>
      </c>
      <c r="H25" s="27">
        <v>2.3671392385764833</v>
      </c>
      <c r="I25" s="28">
        <v>3.3045587525609945</v>
      </c>
      <c r="J25" s="26">
        <v>-0.10317003857594015</v>
      </c>
      <c r="K25" s="19">
        <f t="shared" si="0"/>
        <v>0.13936947146911671</v>
      </c>
      <c r="L25" s="19">
        <f t="shared" si="1"/>
        <v>0.20492354927329709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0.94846625766871162</v>
      </c>
      <c r="C26" s="23">
        <v>0.22109880214671798</v>
      </c>
      <c r="D26" s="24">
        <v>0.78937260661721997</v>
      </c>
      <c r="E26" s="24">
        <v>0.97079597497040937</v>
      </c>
      <c r="F26" s="24">
        <v>0.98843313206599293</v>
      </c>
      <c r="G26" s="24">
        <v>0.99301248388149588</v>
      </c>
      <c r="H26" s="24">
        <v>0.99684956176636386</v>
      </c>
      <c r="I26" s="25">
        <v>0.94762434218738711</v>
      </c>
      <c r="J26" s="26">
        <v>0.11308339998209853</v>
      </c>
      <c r="K26" s="19">
        <f t="shared" si="0"/>
        <v>2.6357496015543169E-2</v>
      </c>
      <c r="L26" s="19">
        <f t="shared" si="1"/>
        <v>-0.48510343857178218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1.3224267211997274E-2</v>
      </c>
      <c r="C27" s="23">
        <v>0.11424169671652905</v>
      </c>
      <c r="D27" s="24">
        <v>6.2258378106571144E-2</v>
      </c>
      <c r="E27" s="24">
        <v>1.229845685786142E-2</v>
      </c>
      <c r="F27" s="24">
        <v>5.5682350706150446E-3</v>
      </c>
      <c r="G27" s="24">
        <v>0</v>
      </c>
      <c r="H27" s="24">
        <v>0</v>
      </c>
      <c r="I27" s="25">
        <v>1.6042840560168272E-2</v>
      </c>
      <c r="J27" s="26">
        <v>-3.914148829188175E-2</v>
      </c>
      <c r="K27" s="19">
        <f t="shared" si="0"/>
        <v>-0.33808908569935792</v>
      </c>
      <c r="L27" s="19">
        <f t="shared" si="1"/>
        <v>4.5308982195133626E-3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2.3176550783912749E-3</v>
      </c>
      <c r="C28" s="23">
        <v>4.8089487791620852E-2</v>
      </c>
      <c r="D28" s="24">
        <v>7.8042442222968694E-3</v>
      </c>
      <c r="E28" s="24">
        <v>0</v>
      </c>
      <c r="F28" s="24">
        <v>0</v>
      </c>
      <c r="G28" s="24">
        <v>0</v>
      </c>
      <c r="H28" s="24">
        <v>0</v>
      </c>
      <c r="I28" s="25">
        <v>1.5611593710104905E-3</v>
      </c>
      <c r="J28" s="26">
        <v>-4.1747575445101992E-2</v>
      </c>
      <c r="K28" s="19">
        <f t="shared" si="0"/>
        <v>-0.86611067985045986</v>
      </c>
      <c r="L28" s="19">
        <f t="shared" si="1"/>
        <v>2.0120089583845068E-3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1.0906612133606E-3</v>
      </c>
      <c r="C29" s="23">
        <v>3.3009395969821796E-2</v>
      </c>
      <c r="D29" s="24">
        <v>3.8901540273737828E-3</v>
      </c>
      <c r="E29" s="24">
        <v>0</v>
      </c>
      <c r="F29" s="24">
        <v>0</v>
      </c>
      <c r="G29" s="24">
        <v>0</v>
      </c>
      <c r="H29" s="24">
        <v>0</v>
      </c>
      <c r="I29" s="25">
        <v>7.7818559254689288E-4</v>
      </c>
      <c r="J29" s="26">
        <v>-3.5079924720606462E-2</v>
      </c>
      <c r="K29" s="19">
        <f t="shared" si="0"/>
        <v>-1.0615663624800118</v>
      </c>
      <c r="L29" s="19">
        <f t="shared" si="1"/>
        <v>1.15907341338066E-3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0.90415814587593724</v>
      </c>
      <c r="C30" s="23">
        <v>0.29439430837157798</v>
      </c>
      <c r="D30" s="24">
        <v>0.62929127365538851</v>
      </c>
      <c r="E30" s="24">
        <v>0.94387509644927348</v>
      </c>
      <c r="F30" s="24">
        <v>0.99481406917226523</v>
      </c>
      <c r="G30" s="24">
        <v>0.99860531299830924</v>
      </c>
      <c r="H30" s="24">
        <v>0.99838164671244367</v>
      </c>
      <c r="I30" s="25">
        <v>0.91286763031986473</v>
      </c>
      <c r="J30" s="26">
        <v>0.14694887643312765</v>
      </c>
      <c r="K30" s="19">
        <f t="shared" si="0"/>
        <v>4.7840098732555722E-2</v>
      </c>
      <c r="L30" s="19">
        <f t="shared" si="1"/>
        <v>-0.45131655020527645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6.6802999318336742E-3</v>
      </c>
      <c r="C31" s="23">
        <v>8.1465196906243334E-2</v>
      </c>
      <c r="D31" s="24">
        <v>2.0094262615891059E-2</v>
      </c>
      <c r="E31" s="24">
        <v>0</v>
      </c>
      <c r="F31" s="24">
        <v>0</v>
      </c>
      <c r="G31" s="24">
        <v>0</v>
      </c>
      <c r="H31" s="24">
        <v>0</v>
      </c>
      <c r="I31" s="25">
        <v>4.0196520627479035E-3</v>
      </c>
      <c r="J31" s="26">
        <v>-9.6531693508406888E-2</v>
      </c>
      <c r="K31" s="19">
        <f t="shared" si="0"/>
        <v>-1.1770281848480293</v>
      </c>
      <c r="L31" s="19">
        <f t="shared" si="1"/>
        <v>7.9157810949153778E-3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1.3633265167007499E-4</v>
      </c>
      <c r="C32" s="23">
        <v>1.1676157401734315E-2</v>
      </c>
      <c r="D32" s="24">
        <v>4.3963262345775213E-4</v>
      </c>
      <c r="E32" s="24">
        <v>0</v>
      </c>
      <c r="F32" s="24">
        <v>0</v>
      </c>
      <c r="G32" s="24">
        <v>0</v>
      </c>
      <c r="H32" s="24">
        <v>0</v>
      </c>
      <c r="I32" s="25">
        <v>8.7944017429915838E-5</v>
      </c>
      <c r="J32" s="26">
        <v>-1.4384561222340721E-2</v>
      </c>
      <c r="K32" s="19">
        <f t="shared" si="0"/>
        <v>-1.2317922448381735</v>
      </c>
      <c r="L32" s="19">
        <f t="shared" si="1"/>
        <v>1.6795640098693398E-4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1.608725289706885E-2</v>
      </c>
      <c r="C33" s="23">
        <v>0.12581975767154815</v>
      </c>
      <c r="D33" s="24">
        <v>4.3498525967451178E-2</v>
      </c>
      <c r="E33" s="24">
        <v>2.1399939882634562E-2</v>
      </c>
      <c r="F33" s="24">
        <v>3.1378002835629869E-3</v>
      </c>
      <c r="G33" s="24">
        <v>1.3946870016906554E-3</v>
      </c>
      <c r="H33" s="24">
        <v>2.9424605228288669E-4</v>
      </c>
      <c r="I33" s="25">
        <v>1.3993086921426999E-2</v>
      </c>
      <c r="J33" s="26">
        <v>-3.195025834952292E-2</v>
      </c>
      <c r="K33" s="19">
        <f t="shared" si="0"/>
        <v>-0.24985158964772192</v>
      </c>
      <c r="L33" s="19">
        <f t="shared" si="1"/>
        <v>4.0851444614703044E-3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4.2263122017723248E-3</v>
      </c>
      <c r="C34" s="23">
        <v>6.4876993721898077E-2</v>
      </c>
      <c r="D34" s="24">
        <v>2.4084222595877929E-2</v>
      </c>
      <c r="E34" s="24">
        <v>0</v>
      </c>
      <c r="F34" s="24">
        <v>0</v>
      </c>
      <c r="G34" s="24">
        <v>0</v>
      </c>
      <c r="H34" s="24">
        <v>0</v>
      </c>
      <c r="I34" s="25">
        <v>4.8178028170409309E-3</v>
      </c>
      <c r="J34" s="26">
        <v>-5.9176871821308596E-2</v>
      </c>
      <c r="K34" s="19">
        <f t="shared" si="0"/>
        <v>-0.90828456291398407</v>
      </c>
      <c r="L34" s="19">
        <f t="shared" si="1"/>
        <v>3.8549865074388708E-3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2.0449897750511249E-3</v>
      </c>
      <c r="C35" s="23">
        <v>4.5178380432964974E-2</v>
      </c>
      <c r="D35" s="24">
        <v>7.4143961391410782E-3</v>
      </c>
      <c r="E35" s="24">
        <v>2.6575219331929321E-3</v>
      </c>
      <c r="F35" s="24">
        <v>0</v>
      </c>
      <c r="G35" s="24">
        <v>2.9905162049916733E-3</v>
      </c>
      <c r="H35" s="24">
        <v>0</v>
      </c>
      <c r="I35" s="25">
        <v>2.634634102253224E-3</v>
      </c>
      <c r="J35" s="26">
        <v>-1.0751220251979847E-2</v>
      </c>
      <c r="K35" s="19">
        <f t="shared" si="0"/>
        <v>-0.23748602791140572</v>
      </c>
      <c r="L35" s="19">
        <f t="shared" si="1"/>
        <v>4.8665169653976586E-4</v>
      </c>
      <c r="M35" s="15">
        <v>1</v>
      </c>
      <c r="N35" s="15">
        <v>0</v>
      </c>
    </row>
    <row r="36" spans="1:14" x14ac:dyDescent="0.2">
      <c r="A36" s="21" t="s">
        <v>46</v>
      </c>
      <c r="B36" s="22">
        <v>7.2801635991820046E-2</v>
      </c>
      <c r="C36" s="23">
        <v>0.25982833123024673</v>
      </c>
      <c r="D36" s="24">
        <v>0.30567492210113939</v>
      </c>
      <c r="E36" s="24">
        <v>3.4724963668092752E-2</v>
      </c>
      <c r="F36" s="24">
        <v>2.0481305441720772E-3</v>
      </c>
      <c r="G36" s="24">
        <v>0</v>
      </c>
      <c r="H36" s="24">
        <v>1.3241072352729894E-3</v>
      </c>
      <c r="I36" s="25">
        <v>6.8831370226720326E-2</v>
      </c>
      <c r="J36" s="26">
        <v>-0.11996738992796631</v>
      </c>
      <c r="K36" s="19">
        <f t="shared" si="0"/>
        <v>-0.4281040760600206</v>
      </c>
      <c r="L36" s="19">
        <f t="shared" si="1"/>
        <v>3.3613818058528304E-2</v>
      </c>
      <c r="M36" s="15">
        <v>1</v>
      </c>
      <c r="N36" s="15">
        <v>0</v>
      </c>
    </row>
    <row r="37" spans="1:14" x14ac:dyDescent="0.2">
      <c r="A37" s="21" t="s">
        <v>47</v>
      </c>
      <c r="B37" s="22">
        <v>0.16455351056578049</v>
      </c>
      <c r="C37" s="23">
        <v>0.37080237014086959</v>
      </c>
      <c r="D37" s="24">
        <v>0.64473728969481459</v>
      </c>
      <c r="E37" s="24">
        <v>9.3606261108775443E-2</v>
      </c>
      <c r="F37" s="24">
        <v>7.4846216461529986E-3</v>
      </c>
      <c r="G37" s="24">
        <v>1.2541795573461757E-3</v>
      </c>
      <c r="H37" s="24">
        <v>0</v>
      </c>
      <c r="I37" s="25">
        <v>0.14963894820608917</v>
      </c>
      <c r="J37" s="26">
        <v>-0.1521382746187688</v>
      </c>
      <c r="K37" s="19">
        <f t="shared" si="0"/>
        <v>-0.34277932848849491</v>
      </c>
      <c r="L37" s="19">
        <f t="shared" si="1"/>
        <v>6.7515445412143174E-2</v>
      </c>
      <c r="M37" s="15">
        <v>1</v>
      </c>
      <c r="N37" s="15">
        <v>0</v>
      </c>
    </row>
    <row r="38" spans="1:14" x14ac:dyDescent="0.2">
      <c r="A38" s="21" t="s">
        <v>48</v>
      </c>
      <c r="B38" s="22">
        <v>0.82576687116564418</v>
      </c>
      <c r="C38" s="23">
        <v>0.37933568684564462</v>
      </c>
      <c r="D38" s="24">
        <v>0.33329687356618298</v>
      </c>
      <c r="E38" s="24">
        <v>0.89100834812128993</v>
      </c>
      <c r="F38" s="24">
        <v>0.98779042264601702</v>
      </c>
      <c r="G38" s="24">
        <v>0.99554069490721309</v>
      </c>
      <c r="H38" s="24">
        <v>1</v>
      </c>
      <c r="I38" s="25">
        <v>0.84126285051672389</v>
      </c>
      <c r="J38" s="26">
        <v>0.16372639043639278</v>
      </c>
      <c r="K38" s="19">
        <f t="shared" si="0"/>
        <v>7.5201364563666273E-2</v>
      </c>
      <c r="L38" s="19">
        <f t="shared" si="1"/>
        <v>-0.35641210106582677</v>
      </c>
      <c r="M38" s="15">
        <v>1</v>
      </c>
      <c r="N38" s="15">
        <v>0</v>
      </c>
    </row>
    <row r="39" spans="1:14" x14ac:dyDescent="0.2">
      <c r="A39" s="21" t="s">
        <v>49</v>
      </c>
      <c r="B39" s="22">
        <v>4.2263122017723248E-3</v>
      </c>
      <c r="C39" s="23">
        <v>6.4876993721898021E-2</v>
      </c>
      <c r="D39" s="24">
        <v>3.5224428657591048E-3</v>
      </c>
      <c r="E39" s="24">
        <v>1.2801543197619983E-2</v>
      </c>
      <c r="F39" s="24">
        <v>4.7249557078299434E-3</v>
      </c>
      <c r="G39" s="24">
        <v>3.2051255354402109E-3</v>
      </c>
      <c r="H39" s="24">
        <v>0</v>
      </c>
      <c r="I39" s="25">
        <v>4.88633758818071E-3</v>
      </c>
      <c r="J39" s="26">
        <v>-1.9227649553085395E-3</v>
      </c>
      <c r="K39" s="19">
        <f t="shared" si="0"/>
        <v>-2.9511829085732254E-2</v>
      </c>
      <c r="L39" s="19">
        <f t="shared" si="1"/>
        <v>1.2525557251611447E-4</v>
      </c>
      <c r="M39" s="15">
        <v>1</v>
      </c>
      <c r="N39" s="15">
        <v>0</v>
      </c>
    </row>
    <row r="40" spans="1:14" x14ac:dyDescent="0.2">
      <c r="A40" s="21" t="s">
        <v>50</v>
      </c>
      <c r="B40" s="22">
        <v>4.0899795501022495E-4</v>
      </c>
      <c r="C40" s="23">
        <v>2.022094014265723E-2</v>
      </c>
      <c r="D40" s="24">
        <v>1.8057862314644843E-3</v>
      </c>
      <c r="E40" s="24">
        <v>1.3101029540065817E-3</v>
      </c>
      <c r="F40" s="24">
        <v>0</v>
      </c>
      <c r="G40" s="24">
        <v>0</v>
      </c>
      <c r="H40" s="24">
        <v>0</v>
      </c>
      <c r="I40" s="25">
        <v>6.2613043571165536E-4</v>
      </c>
      <c r="J40" s="26">
        <v>-2.9872673931934991E-3</v>
      </c>
      <c r="K40" s="19">
        <f t="shared" si="0"/>
        <v>-0.14767095821817799</v>
      </c>
      <c r="L40" s="19">
        <f t="shared" si="1"/>
        <v>6.0421832331496724E-5</v>
      </c>
      <c r="M40" s="15">
        <v>1</v>
      </c>
      <c r="N40" s="15">
        <v>0</v>
      </c>
    </row>
    <row r="41" spans="1:14" x14ac:dyDescent="0.2">
      <c r="A41" s="21" t="s">
        <v>51</v>
      </c>
      <c r="B41" s="22">
        <v>1.3633265167007499E-4</v>
      </c>
      <c r="C41" s="23">
        <v>1.1676157401734315E-2</v>
      </c>
      <c r="D41" s="24">
        <v>0</v>
      </c>
      <c r="E41" s="24">
        <v>5.6610871924758191E-4</v>
      </c>
      <c r="F41" s="24">
        <v>0</v>
      </c>
      <c r="G41" s="24">
        <v>0</v>
      </c>
      <c r="H41" s="24">
        <v>0</v>
      </c>
      <c r="I41" s="25">
        <v>1.1446654389157824E-4</v>
      </c>
      <c r="J41" s="26">
        <v>-7.1959252875225641E-4</v>
      </c>
      <c r="K41" s="19">
        <f t="shared" si="0"/>
        <v>-6.1620822676458582E-2</v>
      </c>
      <c r="L41" s="19">
        <f t="shared" si="1"/>
        <v>8.4020756308233697E-6</v>
      </c>
      <c r="M41" s="15">
        <v>1</v>
      </c>
      <c r="N41" s="15">
        <v>0</v>
      </c>
    </row>
    <row r="42" spans="1:14" x14ac:dyDescent="0.2">
      <c r="A42" s="21" t="s">
        <v>52</v>
      </c>
      <c r="B42" s="22">
        <v>4.7716428084526247E-3</v>
      </c>
      <c r="C42" s="23">
        <v>6.8916774070289052E-2</v>
      </c>
      <c r="D42" s="24">
        <v>1.5636224605107517E-2</v>
      </c>
      <c r="E42" s="24">
        <v>7.0763589905947528E-4</v>
      </c>
      <c r="F42" s="24">
        <v>0</v>
      </c>
      <c r="G42" s="24">
        <v>0</v>
      </c>
      <c r="H42" s="24">
        <v>0</v>
      </c>
      <c r="I42" s="25">
        <v>3.2709502575946499E-3</v>
      </c>
      <c r="J42" s="26">
        <v>-7.9260772911752236E-2</v>
      </c>
      <c r="K42" s="19">
        <f t="shared" si="0"/>
        <v>-1.1446062280025207</v>
      </c>
      <c r="L42" s="19">
        <f t="shared" si="1"/>
        <v>5.4878380794641402E-3</v>
      </c>
      <c r="M42" s="15">
        <v>1</v>
      </c>
      <c r="N42" s="15">
        <v>0</v>
      </c>
    </row>
    <row r="43" spans="1:14" x14ac:dyDescent="0.2">
      <c r="A43" s="21" t="s">
        <v>53</v>
      </c>
      <c r="B43" s="22">
        <v>1.0906612133606E-3</v>
      </c>
      <c r="C43" s="23">
        <v>3.3009395969821817E-2</v>
      </c>
      <c r="D43" s="24">
        <v>4.8786331304543299E-3</v>
      </c>
      <c r="E43" s="24">
        <v>0</v>
      </c>
      <c r="F43" s="24">
        <v>0</v>
      </c>
      <c r="G43" s="24">
        <v>0</v>
      </c>
      <c r="H43" s="24">
        <v>0</v>
      </c>
      <c r="I43" s="25">
        <v>9.7592074419852075E-4</v>
      </c>
      <c r="J43" s="26">
        <v>-3.1901948658719453E-2</v>
      </c>
      <c r="K43" s="19">
        <f t="shared" si="0"/>
        <v>-0.96539647286550401</v>
      </c>
      <c r="L43" s="19">
        <f t="shared" si="1"/>
        <v>1.0540701218676174E-3</v>
      </c>
      <c r="M43" s="15">
        <v>1</v>
      </c>
      <c r="N43" s="15">
        <v>0</v>
      </c>
    </row>
    <row r="44" spans="1:14" x14ac:dyDescent="0.2">
      <c r="A44" s="21" t="s">
        <v>54</v>
      </c>
      <c r="B44" s="22">
        <v>1.7723244717109748E-3</v>
      </c>
      <c r="C44" s="23">
        <v>4.2064528619981376E-2</v>
      </c>
      <c r="D44" s="24">
        <v>0</v>
      </c>
      <c r="E44" s="24">
        <v>5.0619465394151028E-4</v>
      </c>
      <c r="F44" s="24">
        <v>7.3979600896037067E-4</v>
      </c>
      <c r="G44" s="24">
        <v>2.6034670720171595E-3</v>
      </c>
      <c r="H44" s="24">
        <v>3.1504382336357182E-3</v>
      </c>
      <c r="I44" s="25">
        <v>1.39617386169663E-3</v>
      </c>
      <c r="J44" s="26">
        <v>7.4767385716053552E-3</v>
      </c>
      <c r="K44" s="19">
        <f t="shared" si="0"/>
        <v>0.17742947822600891</v>
      </c>
      <c r="L44" s="19">
        <f t="shared" si="1"/>
        <v>-3.1502092555833321E-4</v>
      </c>
      <c r="M44" s="15">
        <v>1</v>
      </c>
      <c r="N44" s="15">
        <v>0</v>
      </c>
    </row>
    <row r="45" spans="1:14" x14ac:dyDescent="0.2">
      <c r="A45" s="21" t="s">
        <v>55</v>
      </c>
      <c r="B45" s="22">
        <v>2.5630538513974097E-2</v>
      </c>
      <c r="C45" s="23">
        <v>0.15804119460670779</v>
      </c>
      <c r="D45" s="24">
        <v>9.9295982124391322E-2</v>
      </c>
      <c r="E45" s="24">
        <v>1.3741851584593444E-2</v>
      </c>
      <c r="F45" s="24">
        <v>5.2588368544313176E-3</v>
      </c>
      <c r="G45" s="24">
        <v>1.3935328414957458E-3</v>
      </c>
      <c r="H45" s="24">
        <v>0</v>
      </c>
      <c r="I45" s="25">
        <v>2.3968624311887132E-2</v>
      </c>
      <c r="J45" s="26">
        <v>-7.7599047920174538E-2</v>
      </c>
      <c r="K45" s="19">
        <f t="shared" si="0"/>
        <v>-0.47842046956154577</v>
      </c>
      <c r="L45" s="19">
        <f t="shared" si="1"/>
        <v>1.2584727616842118E-2</v>
      </c>
      <c r="M45" s="15">
        <v>1</v>
      </c>
      <c r="N45" s="15">
        <v>0</v>
      </c>
    </row>
    <row r="46" spans="1:14" x14ac:dyDescent="0.2">
      <c r="A46" s="29"/>
      <c r="B46" s="30"/>
      <c r="C46" s="31"/>
      <c r="D46" s="32"/>
      <c r="E46" s="33"/>
      <c r="F46" s="33"/>
      <c r="G46" s="33"/>
      <c r="H46" s="33"/>
      <c r="I46" s="32"/>
      <c r="J46" s="34"/>
      <c r="K46" s="35"/>
      <c r="L46" s="14"/>
      <c r="M46" s="15">
        <v>1</v>
      </c>
      <c r="N46" s="15">
        <v>0</v>
      </c>
    </row>
    <row r="47" spans="1:14" x14ac:dyDescent="0.2">
      <c r="A47" s="1"/>
    </row>
    <row r="48" spans="1:14" x14ac:dyDescent="0.2">
      <c r="A48" s="39" t="s">
        <v>56</v>
      </c>
    </row>
    <row r="49" spans="1:12" x14ac:dyDescent="0.2">
      <c r="A49" s="1" t="s">
        <v>57</v>
      </c>
    </row>
    <row r="50" spans="1:12" x14ac:dyDescent="0.2">
      <c r="A50" s="1" t="s">
        <v>58</v>
      </c>
    </row>
    <row r="51" spans="1:12" x14ac:dyDescent="0.2">
      <c r="A51" s="1" t="s">
        <v>59</v>
      </c>
    </row>
    <row r="52" spans="1:12" x14ac:dyDescent="0.2">
      <c r="A52" s="1" t="s">
        <v>60</v>
      </c>
    </row>
    <row r="53" spans="1:12" s="1" customFormat="1" ht="17.25" customHeight="1" x14ac:dyDescent="0.3">
      <c r="A53" s="48" t="s">
        <v>61</v>
      </c>
      <c r="B53" s="48"/>
      <c r="C53" s="48"/>
      <c r="D53" s="48"/>
      <c r="E53" s="48"/>
      <c r="F53" s="48"/>
      <c r="G53" s="48"/>
      <c r="H53" s="48"/>
      <c r="I53" s="49"/>
      <c r="J53" s="49"/>
      <c r="K53" s="49"/>
      <c r="L53" s="49"/>
    </row>
    <row r="54" spans="1:12" s="1" customFormat="1" ht="18.75" x14ac:dyDescent="0.3">
      <c r="A54" s="48" t="s">
        <v>62</v>
      </c>
      <c r="B54" s="48"/>
      <c r="C54" s="48"/>
      <c r="D54" s="48"/>
      <c r="E54" s="48"/>
      <c r="F54" s="48"/>
      <c r="G54" s="48"/>
      <c r="H54" s="48"/>
      <c r="I54" s="49"/>
      <c r="J54" s="49"/>
      <c r="K54" s="49"/>
      <c r="L54" s="49"/>
    </row>
    <row r="55" spans="1:12" s="1" customFormat="1" ht="17.25" customHeight="1" x14ac:dyDescent="0.3">
      <c r="A55" s="2"/>
      <c r="B55" s="2"/>
      <c r="C55" s="2"/>
      <c r="D55" s="2"/>
      <c r="E55" s="2"/>
      <c r="F55" s="2"/>
      <c r="G55" s="2"/>
      <c r="H55" s="2"/>
      <c r="J55" s="3"/>
      <c r="K55" s="4"/>
      <c r="L55" s="4"/>
    </row>
    <row r="56" spans="1:12" ht="15" customHeight="1" x14ac:dyDescent="0.2">
      <c r="A56" s="1"/>
      <c r="B56" s="40"/>
      <c r="C56" s="50" t="s">
        <v>63</v>
      </c>
      <c r="D56" s="52" t="s">
        <v>64</v>
      </c>
      <c r="E56" s="52"/>
      <c r="F56" s="27"/>
      <c r="G56" s="27"/>
      <c r="H56" s="27"/>
    </row>
    <row r="57" spans="1:12" ht="15" customHeight="1" x14ac:dyDescent="0.2">
      <c r="A57" s="1"/>
      <c r="C57" s="51"/>
      <c r="D57" s="41" t="s">
        <v>7</v>
      </c>
      <c r="E57" s="41" t="s">
        <v>11</v>
      </c>
    </row>
    <row r="58" spans="1:12" ht="15" customHeight="1" x14ac:dyDescent="0.2">
      <c r="A58" s="1"/>
      <c r="C58" s="42" t="s">
        <v>65</v>
      </c>
      <c r="D58" s="38" t="s">
        <v>66</v>
      </c>
      <c r="E58" s="38">
        <v>-0.54824185755404486</v>
      </c>
    </row>
    <row r="59" spans="1:12" ht="15" customHeight="1" x14ac:dyDescent="0.2">
      <c r="A59" s="1"/>
      <c r="C59" s="42" t="s">
        <v>67</v>
      </c>
      <c r="D59" s="38">
        <v>-0.54824185755404486</v>
      </c>
      <c r="E59" s="38">
        <v>9.7004148563545195E-2</v>
      </c>
    </row>
    <row r="60" spans="1:12" ht="15" customHeight="1" x14ac:dyDescent="0.2">
      <c r="A60" s="1"/>
      <c r="C60" s="42" t="s">
        <v>68</v>
      </c>
      <c r="D60" s="38">
        <v>9.7004148563545195E-2</v>
      </c>
      <c r="E60" s="38">
        <v>0.417584592572952</v>
      </c>
    </row>
    <row r="61" spans="1:12" ht="15" customHeight="1" x14ac:dyDescent="0.2">
      <c r="A61" s="1"/>
      <c r="C61" s="42" t="s">
        <v>69</v>
      </c>
      <c r="D61" s="38">
        <v>0.417584592572952</v>
      </c>
      <c r="E61" s="38">
        <v>0.75372682703509541</v>
      </c>
    </row>
    <row r="62" spans="1:12" ht="15" customHeight="1" x14ac:dyDescent="0.2">
      <c r="A62" s="1"/>
      <c r="C62" s="41" t="s">
        <v>70</v>
      </c>
      <c r="D62" s="43">
        <v>0.75372682703509541</v>
      </c>
      <c r="E62" s="43" t="s">
        <v>71</v>
      </c>
    </row>
    <row r="63" spans="1:12" x14ac:dyDescent="0.2">
      <c r="A63" s="1"/>
      <c r="C63" s="15"/>
      <c r="D63" s="15"/>
    </row>
    <row r="66" spans="3:5" x14ac:dyDescent="0.2">
      <c r="C66" s="3"/>
      <c r="D66" s="4"/>
      <c r="E66" s="4"/>
    </row>
    <row r="67" spans="3:5" x14ac:dyDescent="0.2">
      <c r="C67" s="3"/>
      <c r="D67" s="4"/>
      <c r="E67" s="4"/>
    </row>
    <row r="68" spans="3:5" x14ac:dyDescent="0.2">
      <c r="C68" s="3"/>
      <c r="D68" s="4"/>
      <c r="E68" s="4"/>
    </row>
    <row r="69" spans="3:5" x14ac:dyDescent="0.2">
      <c r="C69" s="3"/>
      <c r="D69" s="4"/>
      <c r="E69" s="4"/>
    </row>
    <row r="70" spans="3:5" x14ac:dyDescent="0.2">
      <c r="C70" s="3"/>
      <c r="D70" s="4"/>
      <c r="E70" s="4"/>
    </row>
    <row r="71" spans="3:5" x14ac:dyDescent="0.2">
      <c r="C71" s="3"/>
      <c r="D71" s="4"/>
      <c r="E71" s="4"/>
    </row>
    <row r="72" spans="3:5" x14ac:dyDescent="0.2">
      <c r="C72" s="3"/>
      <c r="D72" s="4"/>
      <c r="E72" s="4"/>
    </row>
    <row r="73" spans="3:5" x14ac:dyDescent="0.2">
      <c r="C73" s="22"/>
      <c r="D73" s="22"/>
      <c r="E73" s="27"/>
    </row>
    <row r="74" spans="3:5" x14ac:dyDescent="0.2">
      <c r="C74" s="22"/>
      <c r="D74" s="22"/>
      <c r="E74" s="27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53:L53"/>
    <mergeCell ref="A54:L54"/>
    <mergeCell ref="C56:C57"/>
    <mergeCell ref="D56:E56"/>
  </mergeCells>
  <pageMargins left="0.45" right="0.45" top="0.5" bottom="0.5" header="0" footer="0"/>
  <pageSetup scale="89" fitToHeight="0" orientation="landscape" horizontalDpi="4294967292" r:id="rId1"/>
  <headerFooter alignWithMargins="0"/>
  <rowBreaks count="1" manualBreakCount="1">
    <brk id="5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2014-08-06T15:42:04Z</cp:lastPrinted>
  <dcterms:created xsi:type="dcterms:W3CDTF">2013-07-31T19:41:27Z</dcterms:created>
  <dcterms:modified xsi:type="dcterms:W3CDTF">2014-08-06T15:42:06Z</dcterms:modified>
</cp:coreProperties>
</file>